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<sst xmlns="http://schemas.openxmlformats.org/spreadsheetml/2006/main" count="175" uniqueCount="87">
  <si>
    <t>工事費内訳書</t>
  </si>
  <si>
    <t>住　　　　所</t>
  </si>
  <si>
    <t>商号又は名称</t>
  </si>
  <si>
    <t>代 表 者 名</t>
  </si>
  <si>
    <t>工 事 名</t>
  </si>
  <si>
    <t>Ｒ７三土　鳴門池田線（明治橋）　東・昼間　舗装工事（２）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</si>
  <si>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</si>
  <si>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</si>
  <si>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</si>
  <si>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</si>
  <si>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</si>
  <si>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</si>
  <si>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</si>
  <si>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</si>
  <si>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道路土工</t>
  </si>
  <si>
    <t>掘削工</t>
  </si>
  <si>
    <t>掘削</t>
  </si>
  <si>
    <t>m3</t>
  </si>
  <si>
    <t>残土処理工</t>
  </si>
  <si>
    <t xml:space="preserve">土砂等運搬　</t>
  </si>
  <si>
    <t xml:space="preserve">残土等処分　</t>
  </si>
  <si>
    <t>舗装工</t>
  </si>
  <si>
    <t>路面切削</t>
  </si>
  <si>
    <t>路面切削
　夜間</t>
  </si>
  <si>
    <t>m2</t>
  </si>
  <si>
    <t>橋面防水工</t>
  </si>
  <si>
    <t>橋面防水
　車道部</t>
  </si>
  <si>
    <t>橋面防水
　歩道部</t>
  </si>
  <si>
    <t>ｱｽﾌｧﾙﾄ舗装工</t>
  </si>
  <si>
    <t>下層路盤(車道･路肩部)
　昼間</t>
  </si>
  <si>
    <t>上層路盤(車道･路肩部)
　昼間</t>
  </si>
  <si>
    <t>上層路盤(車道･路肩部)
　夜間・すりつけ</t>
  </si>
  <si>
    <t>基層(車道･路肩部)
　昼間</t>
  </si>
  <si>
    <t>基層(車道･路肩部)
　夜間</t>
  </si>
  <si>
    <t>基層(車道･路肩部)
　夜間・すりつけ</t>
  </si>
  <si>
    <t>表層(車道･路肩部)
　昼間</t>
  </si>
  <si>
    <t>表層(車道･路肩部)
　夜間</t>
  </si>
  <si>
    <t>表層(車道･路肩部)
　夜間・すりつけ</t>
  </si>
  <si>
    <t>路盤(車道･路肩部)
　昼間</t>
  </si>
  <si>
    <t>路盤（歩道部）
　昼間・左側</t>
  </si>
  <si>
    <t>表層(歩道部)
　昼間・左側・標準部</t>
  </si>
  <si>
    <t>表層(歩道部)
　昼間・左側・乗入部</t>
  </si>
  <si>
    <t>路盤(歩道部)　
　夜間・右側・すりつけ</t>
  </si>
  <si>
    <t>表層(歩道部)
　夜間・右側・標準部</t>
  </si>
  <si>
    <t>表層(歩道部)
　昼間</t>
  </si>
  <si>
    <t>区画線工</t>
  </si>
  <si>
    <t>溶融式区画線
　白色</t>
  </si>
  <si>
    <t>m</t>
  </si>
  <si>
    <t>溶融式区画線
　黄色</t>
  </si>
  <si>
    <t>溶融式区画線
　白色：矢印・記号・文字</t>
  </si>
  <si>
    <t>溶融式区画線
　黄色：矢印・記号・文字</t>
  </si>
  <si>
    <t>区画線消去</t>
  </si>
  <si>
    <t>仮設工</t>
  </si>
  <si>
    <t>交通管理工</t>
  </si>
  <si>
    <t>交通誘導警備員
　昼間</t>
  </si>
  <si>
    <t>人日</t>
  </si>
  <si>
    <t>交通誘導警備員
　夜間</t>
  </si>
  <si>
    <t>道路改良</t>
  </si>
  <si>
    <t>排水構造物工</t>
  </si>
  <si>
    <t>作業土工</t>
  </si>
  <si>
    <t>床掘り</t>
  </si>
  <si>
    <t>埋戻し</t>
  </si>
  <si>
    <t>管渠工</t>
  </si>
  <si>
    <t>暗渠排水管</t>
  </si>
  <si>
    <t>構造物撤去工</t>
  </si>
  <si>
    <t>構造物取壊し工</t>
  </si>
  <si>
    <t>ｺﾝｸﾘｰﾄ構造物取壊し</t>
  </si>
  <si>
    <t>舗装版破砕</t>
  </si>
  <si>
    <t>排水構造物撤去工</t>
  </si>
  <si>
    <t>管(函)渠型側溝撤去</t>
  </si>
  <si>
    <t>運搬処理工</t>
  </si>
  <si>
    <t xml:space="preserve">殻運搬　</t>
  </si>
  <si>
    <t xml:space="preserve">殻処分　</t>
  </si>
  <si>
    <t>直接工事費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</si>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</sst>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G11+G17+G46+G54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60.0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60.0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G18+G20+G23+G33+G36+G42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150.0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24</v>
      </c>
      <c r="F21" s="13" t="n">
        <v>142.0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24</v>
      </c>
      <c r="F22" s="13" t="n">
        <v>82.0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G24+G25+G26+G27+G28+G29+G30+G31+G32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24</v>
      </c>
      <c r="F24" s="13" t="n">
        <v>583.0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24</v>
      </c>
      <c r="F25" s="13" t="n">
        <v>582.0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24</v>
      </c>
      <c r="F26" s="13" t="n">
        <v>156.0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24</v>
      </c>
      <c r="F27" s="13" t="n">
        <v>358.0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24</v>
      </c>
      <c r="F28" s="13" t="n">
        <v>380.0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24</v>
      </c>
      <c r="F29" s="13" t="n">
        <v>49.0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24</v>
      </c>
      <c r="F30" s="13" t="n">
        <v>358.0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24</v>
      </c>
      <c r="F31" s="13" t="n">
        <v>577.0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37</v>
      </c>
      <c r="E32" s="12" t="s">
        <v>24</v>
      </c>
      <c r="F32" s="13" t="n">
        <v>22.0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28</v>
      </c>
      <c r="D33" s="11"/>
      <c r="E33" s="12" t="s">
        <v>13</v>
      </c>
      <c r="F33" s="13" t="n">
        <v>1.0</v>
      </c>
      <c r="G33" s="15">
        <f>G34+G35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38</v>
      </c>
      <c r="E34" s="12" t="s">
        <v>24</v>
      </c>
      <c r="F34" s="13" t="n">
        <v>78.0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35</v>
      </c>
      <c r="E35" s="12" t="s">
        <v>24</v>
      </c>
      <c r="F35" s="13" t="n">
        <v>82.0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28</v>
      </c>
      <c r="D36" s="11"/>
      <c r="E36" s="12" t="s">
        <v>13</v>
      </c>
      <c r="F36" s="13" t="n">
        <v>1.0</v>
      </c>
      <c r="G36" s="15">
        <f>G37+G38+G39+G40+G41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39</v>
      </c>
      <c r="E37" s="12" t="s">
        <v>24</v>
      </c>
      <c r="F37" s="13" t="n">
        <v>148.0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40</v>
      </c>
      <c r="E38" s="12" t="s">
        <v>24</v>
      </c>
      <c r="F38" s="13" t="n">
        <v>138.0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41</v>
      </c>
      <c r="E39" s="12" t="s">
        <v>24</v>
      </c>
      <c r="F39" s="13" t="n">
        <v>10.0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42</v>
      </c>
      <c r="E40" s="12" t="s">
        <v>24</v>
      </c>
      <c r="F40" s="13" t="n">
        <v>129.0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43</v>
      </c>
      <c r="E41" s="12" t="s">
        <v>24</v>
      </c>
      <c r="F41" s="13" t="n">
        <v>129.0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28</v>
      </c>
      <c r="D42" s="11"/>
      <c r="E42" s="12" t="s">
        <v>13</v>
      </c>
      <c r="F42" s="13" t="n">
        <v>1.0</v>
      </c>
      <c r="G42" s="15">
        <f>G43+G44+G45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32</v>
      </c>
      <c r="E43" s="12" t="s">
        <v>24</v>
      </c>
      <c r="F43" s="13" t="n">
        <v>142.0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35</v>
      </c>
      <c r="E44" s="12" t="s">
        <v>24</v>
      </c>
      <c r="F44" s="13" t="n">
        <v>142.0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44</v>
      </c>
      <c r="E45" s="12" t="s">
        <v>24</v>
      </c>
      <c r="F45" s="13" t="n">
        <v>82.0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45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45</v>
      </c>
      <c r="D47" s="11"/>
      <c r="E47" s="12" t="s">
        <v>13</v>
      </c>
      <c r="F47" s="13" t="n">
        <v>1.0</v>
      </c>
      <c r="G47" s="15">
        <f>G48+G49+G50+G51+G52+G53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46</v>
      </c>
      <c r="E48" s="12" t="s">
        <v>47</v>
      </c>
      <c r="F48" s="13" t="n">
        <v>550.0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48</v>
      </c>
      <c r="E49" s="12" t="s">
        <v>47</v>
      </c>
      <c r="F49" s="13" t="n">
        <v>230.0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46</v>
      </c>
      <c r="E50" s="12" t="s">
        <v>47</v>
      </c>
      <c r="F50" s="13" t="n">
        <v>81.0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49</v>
      </c>
      <c r="E51" s="12" t="s">
        <v>47</v>
      </c>
      <c r="F51" s="13" t="n">
        <v>33.0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50</v>
      </c>
      <c r="E52" s="12" t="s">
        <v>47</v>
      </c>
      <c r="F52" s="13" t="n">
        <v>40.0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51</v>
      </c>
      <c r="E53" s="12" t="s">
        <v>47</v>
      </c>
      <c r="F53" s="13" t="n">
        <v>740.0</v>
      </c>
      <c r="G53" s="16"/>
      <c r="I53" s="17" t="n">
        <v>44.0</v>
      </c>
      <c r="J53" s="18" t="n">
        <v>4.0</v>
      </c>
    </row>
    <row r="54" ht="42.0" customHeight="true">
      <c r="A54" s="10"/>
      <c r="B54" s="11" t="s">
        <v>52</v>
      </c>
      <c r="C54" s="11"/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2.0</v>
      </c>
    </row>
    <row r="55" ht="42.0" customHeight="true">
      <c r="A55" s="10"/>
      <c r="B55" s="11"/>
      <c r="C55" s="11" t="s">
        <v>53</v>
      </c>
      <c r="D55" s="11"/>
      <c r="E55" s="12" t="s">
        <v>13</v>
      </c>
      <c r="F55" s="13" t="n">
        <v>1.0</v>
      </c>
      <c r="G55" s="15">
        <f>G56+G57+G58+G59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54</v>
      </c>
      <c r="E56" s="12" t="s">
        <v>55</v>
      </c>
      <c r="F56" s="13" t="n">
        <v>15.0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54</v>
      </c>
      <c r="E57" s="12" t="s">
        <v>55</v>
      </c>
      <c r="F57" s="13" t="n">
        <v>45.0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56</v>
      </c>
      <c r="E58" s="12" t="s">
        <v>55</v>
      </c>
      <c r="F58" s="13" t="n">
        <v>8.0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56</v>
      </c>
      <c r="E59" s="12" t="s">
        <v>55</v>
      </c>
      <c r="F59" s="13" t="n">
        <v>40.0</v>
      </c>
      <c r="G59" s="16"/>
      <c r="I59" s="17" t="n">
        <v>50.0</v>
      </c>
      <c r="J59" s="18" t="n">
        <v>4.0</v>
      </c>
    </row>
    <row r="60" ht="42.0" customHeight="true">
      <c r="A60" s="10" t="s">
        <v>57</v>
      </c>
      <c r="B60" s="11"/>
      <c r="C60" s="11"/>
      <c r="D60" s="11"/>
      <c r="E60" s="12" t="s">
        <v>13</v>
      </c>
      <c r="F60" s="13" t="n">
        <v>1.0</v>
      </c>
      <c r="G60" s="15">
        <f>G61+G67</f>
      </c>
      <c r="I60" s="17" t="n">
        <v>51.0</v>
      </c>
      <c r="J60" s="18" t="n">
        <v>1.0</v>
      </c>
    </row>
    <row r="61" ht="42.0" customHeight="true">
      <c r="A61" s="10"/>
      <c r="B61" s="11" t="s">
        <v>58</v>
      </c>
      <c r="C61" s="11"/>
      <c r="D61" s="11"/>
      <c r="E61" s="12" t="s">
        <v>13</v>
      </c>
      <c r="F61" s="13" t="n">
        <v>1.0</v>
      </c>
      <c r="G61" s="15">
        <f>G62+G65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59</v>
      </c>
      <c r="D62" s="11"/>
      <c r="E62" s="12" t="s">
        <v>13</v>
      </c>
      <c r="F62" s="13" t="n">
        <v>1.0</v>
      </c>
      <c r="G62" s="15">
        <f>G63+G64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60</v>
      </c>
      <c r="E63" s="12" t="s">
        <v>17</v>
      </c>
      <c r="F63" s="13" t="n">
        <v>10.0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61</v>
      </c>
      <c r="E64" s="12" t="s">
        <v>17</v>
      </c>
      <c r="F64" s="13" t="n">
        <v>20.0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62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63</v>
      </c>
      <c r="E66" s="12" t="s">
        <v>47</v>
      </c>
      <c r="F66" s="13" t="n">
        <v>22.0</v>
      </c>
      <c r="G66" s="16"/>
      <c r="I66" s="17" t="n">
        <v>57.0</v>
      </c>
      <c r="J66" s="18" t="n">
        <v>4.0</v>
      </c>
    </row>
    <row r="67" ht="42.0" customHeight="true">
      <c r="A67" s="10"/>
      <c r="B67" s="11" t="s">
        <v>64</v>
      </c>
      <c r="C67" s="11"/>
      <c r="D67" s="11"/>
      <c r="E67" s="12" t="s">
        <v>13</v>
      </c>
      <c r="F67" s="13" t="n">
        <v>1.0</v>
      </c>
      <c r="G67" s="15">
        <f>G68+G72+G74</f>
      </c>
      <c r="I67" s="17" t="n">
        <v>58.0</v>
      </c>
      <c r="J67" s="18" t="n">
        <v>2.0</v>
      </c>
    </row>
    <row r="68" ht="42.0" customHeight="true">
      <c r="A68" s="10"/>
      <c r="B68" s="11"/>
      <c r="C68" s="11" t="s">
        <v>65</v>
      </c>
      <c r="D68" s="11"/>
      <c r="E68" s="12" t="s">
        <v>13</v>
      </c>
      <c r="F68" s="13" t="n">
        <v>1.0</v>
      </c>
      <c r="G68" s="15">
        <f>G69+G70+G71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66</v>
      </c>
      <c r="E69" s="12" t="s">
        <v>17</v>
      </c>
      <c r="F69" s="13" t="n">
        <v>8.0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67</v>
      </c>
      <c r="E70" s="12" t="s">
        <v>24</v>
      </c>
      <c r="F70" s="13" t="n">
        <v>110.0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67</v>
      </c>
      <c r="E71" s="12" t="s">
        <v>24</v>
      </c>
      <c r="F71" s="13" t="n">
        <v>100.0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 t="s">
        <v>68</v>
      </c>
      <c r="D72" s="11"/>
      <c r="E72" s="12" t="s">
        <v>13</v>
      </c>
      <c r="F72" s="13" t="n">
        <v>1.0</v>
      </c>
      <c r="G72" s="15">
        <f>G73</f>
      </c>
      <c r="I72" s="17" t="n">
        <v>63.0</v>
      </c>
      <c r="J72" s="18" t="n">
        <v>3.0</v>
      </c>
    </row>
    <row r="73" ht="42.0" customHeight="true">
      <c r="A73" s="10"/>
      <c r="B73" s="11"/>
      <c r="C73" s="11"/>
      <c r="D73" s="11" t="s">
        <v>69</v>
      </c>
      <c r="E73" s="12" t="s">
        <v>47</v>
      </c>
      <c r="F73" s="13" t="n">
        <v>22.0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 t="s">
        <v>70</v>
      </c>
      <c r="D74" s="11"/>
      <c r="E74" s="12" t="s">
        <v>13</v>
      </c>
      <c r="F74" s="13" t="n">
        <v>1.0</v>
      </c>
      <c r="G74" s="15">
        <f>G75+G76+G77+G78</f>
      </c>
      <c r="I74" s="17" t="n">
        <v>65.0</v>
      </c>
      <c r="J74" s="18" t="n">
        <v>3.0</v>
      </c>
    </row>
    <row r="75" ht="42.0" customHeight="true">
      <c r="A75" s="10"/>
      <c r="B75" s="11"/>
      <c r="C75" s="11"/>
      <c r="D75" s="11" t="s">
        <v>71</v>
      </c>
      <c r="E75" s="12" t="s">
        <v>17</v>
      </c>
      <c r="F75" s="13" t="n">
        <v>8.0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72</v>
      </c>
      <c r="E76" s="12" t="s">
        <v>17</v>
      </c>
      <c r="F76" s="13" t="n">
        <v>8.0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71</v>
      </c>
      <c r="E77" s="12" t="s">
        <v>17</v>
      </c>
      <c r="F77" s="13" t="n">
        <v>19.0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72</v>
      </c>
      <c r="E78" s="12" t="s">
        <v>17</v>
      </c>
      <c r="F78" s="13" t="n">
        <v>19.0</v>
      </c>
      <c r="G78" s="16"/>
      <c r="I78" s="17" t="n">
        <v>69.0</v>
      </c>
      <c r="J78" s="18" t="n">
        <v>4.0</v>
      </c>
    </row>
    <row r="79" ht="42.0" customHeight="true">
      <c r="A79" s="10" t="s">
        <v>73</v>
      </c>
      <c r="B79" s="11"/>
      <c r="C79" s="11"/>
      <c r="D79" s="11"/>
      <c r="E79" s="12" t="s">
        <v>13</v>
      </c>
      <c r="F79" s="13" t="n">
        <v>1.0</v>
      </c>
      <c r="G79" s="15">
        <f>G11+G17+G46+G54+G61+G67</f>
      </c>
      <c r="I79" s="17" t="n">
        <v>70.0</v>
      </c>
      <c r="J79" s="18" t="n">
        <v>20.0</v>
      </c>
    </row>
    <row r="80" ht="42.0" customHeight="true">
      <c r="A80" s="10" t="s">
        <v>74</v>
      </c>
      <c r="B80" s="11"/>
      <c r="C80" s="11"/>
      <c r="D80" s="11"/>
      <c r="E80" s="12" t="s">
        <v>13</v>
      </c>
      <c r="F80" s="13" t="n">
        <v>1.0</v>
      </c>
      <c r="G80" s="15">
        <f>G81+G84</f>
      </c>
      <c r="I80" s="17" t="n">
        <v>71.0</v>
      </c>
      <c r="J80" s="18" t="n">
        <v>200.0</v>
      </c>
    </row>
    <row r="81" ht="42.0" customHeight="true">
      <c r="A81" s="10"/>
      <c r="B81" s="11" t="s">
        <v>75</v>
      </c>
      <c r="C81" s="11"/>
      <c r="D81" s="11"/>
      <c r="E81" s="12" t="s">
        <v>13</v>
      </c>
      <c r="F81" s="13" t="n">
        <v>1.0</v>
      </c>
      <c r="G81" s="15">
        <f>G82</f>
      </c>
      <c r="I81" s="17" t="n">
        <v>72.0</v>
      </c>
      <c r="J81" s="18" t="n">
        <v>2.0</v>
      </c>
    </row>
    <row r="82" ht="42.0" customHeight="true">
      <c r="A82" s="10"/>
      <c r="B82" s="11"/>
      <c r="C82" s="11" t="s">
        <v>76</v>
      </c>
      <c r="D82" s="11"/>
      <c r="E82" s="12" t="s">
        <v>13</v>
      </c>
      <c r="F82" s="13" t="n">
        <v>1.0</v>
      </c>
      <c r="G82" s="15">
        <f>G83</f>
      </c>
      <c r="I82" s="17" t="n">
        <v>73.0</v>
      </c>
      <c r="J82" s="18" t="n">
        <v>3.0</v>
      </c>
    </row>
    <row r="83" ht="42.0" customHeight="true">
      <c r="A83" s="10"/>
      <c r="B83" s="11"/>
      <c r="C83" s="11"/>
      <c r="D83" s="11" t="s">
        <v>77</v>
      </c>
      <c r="E83" s="12" t="s">
        <v>78</v>
      </c>
      <c r="F83" s="13" t="n">
        <v>1.0</v>
      </c>
      <c r="G83" s="16"/>
      <c r="I83" s="17" t="n">
        <v>74.0</v>
      </c>
      <c r="J83" s="18" t="n">
        <v>4.0</v>
      </c>
    </row>
    <row r="84" ht="42.0" customHeight="true">
      <c r="A84" s="10"/>
      <c r="B84" s="11" t="s">
        <v>79</v>
      </c>
      <c r="C84" s="11"/>
      <c r="D84" s="11"/>
      <c r="E84" s="12" t="s">
        <v>13</v>
      </c>
      <c r="F84" s="13" t="n">
        <v>1.0</v>
      </c>
      <c r="G84" s="16"/>
      <c r="I84" s="17" t="n">
        <v>75.0</v>
      </c>
      <c r="J84" s="18"/>
    </row>
    <row r="85" ht="42.0" customHeight="true">
      <c r="A85" s="10" t="s">
        <v>80</v>
      </c>
      <c r="B85" s="11"/>
      <c r="C85" s="11"/>
      <c r="D85" s="11"/>
      <c r="E85" s="12" t="s">
        <v>13</v>
      </c>
      <c r="F85" s="13" t="n">
        <v>1.0</v>
      </c>
      <c r="G85" s="15">
        <f>G79+G80</f>
      </c>
      <c r="I85" s="17" t="n">
        <v>76.0</v>
      </c>
      <c r="J85" s="18"/>
    </row>
    <row r="86" ht="42.0" customHeight="true">
      <c r="A86" s="10"/>
      <c r="B86" s="11" t="s">
        <v>81</v>
      </c>
      <c r="C86" s="11"/>
      <c r="D86" s="11"/>
      <c r="E86" s="12" t="s">
        <v>13</v>
      </c>
      <c r="F86" s="13" t="n">
        <v>1.0</v>
      </c>
      <c r="G86" s="16"/>
      <c r="I86" s="17" t="n">
        <v>77.0</v>
      </c>
      <c r="J86" s="18" t="n">
        <v>210.0</v>
      </c>
    </row>
    <row r="87" ht="42.0" customHeight="true">
      <c r="A87" s="10" t="s">
        <v>82</v>
      </c>
      <c r="B87" s="11"/>
      <c r="C87" s="11"/>
      <c r="D87" s="11"/>
      <c r="E87" s="12" t="s">
        <v>13</v>
      </c>
      <c r="F87" s="13" t="n">
        <v>1.0</v>
      </c>
      <c r="G87" s="15">
        <f>G79+G80+G86</f>
      </c>
      <c r="I87" s="17" t="n">
        <v>78.0</v>
      </c>
      <c r="J87" s="18"/>
    </row>
    <row r="88" ht="42.0" customHeight="true">
      <c r="A88" s="10"/>
      <c r="B88" s="11" t="s">
        <v>83</v>
      </c>
      <c r="C88" s="11"/>
      <c r="D88" s="11"/>
      <c r="E88" s="12" t="s">
        <v>13</v>
      </c>
      <c r="F88" s="13" t="n">
        <v>1.0</v>
      </c>
      <c r="G88" s="16"/>
      <c r="I88" s="17" t="n">
        <v>79.0</v>
      </c>
      <c r="J88" s="18" t="n">
        <v>220.0</v>
      </c>
    </row>
    <row r="89" ht="42.0" customHeight="true">
      <c r="A89" s="10" t="s">
        <v>84</v>
      </c>
      <c r="B89" s="11"/>
      <c r="C89" s="11"/>
      <c r="D89" s="11"/>
      <c r="E89" s="12" t="s">
        <v>13</v>
      </c>
      <c r="F89" s="13" t="n">
        <v>1.0</v>
      </c>
      <c r="G89" s="15">
        <f>G87+G88</f>
      </c>
      <c r="I89" s="17" t="n">
        <v>80.0</v>
      </c>
      <c r="J89" s="18" t="n">
        <v>30.0</v>
      </c>
    </row>
    <row r="90" ht="42.0" customHeight="true">
      <c r="A90" s="19" t="s">
        <v>85</v>
      </c>
      <c r="B90" s="20"/>
      <c r="C90" s="20"/>
      <c r="D90" s="20"/>
      <c r="E90" s="21" t="s">
        <v>86</v>
      </c>
      <c r="F90" s="22" t="s">
        <v>86</v>
      </c>
      <c r="G90" s="24">
        <f>G89</f>
      </c>
      <c r="I90" s="26" t="n">
        <v>81.0</v>
      </c>
      <c r="J9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C20:D20"/>
    <mergeCell ref="D21"/>
    <mergeCell ref="D22"/>
    <mergeCell ref="C23:D23"/>
    <mergeCell ref="D24"/>
    <mergeCell ref="D25"/>
    <mergeCell ref="D26"/>
    <mergeCell ref="D27"/>
    <mergeCell ref="D28"/>
    <mergeCell ref="D29"/>
    <mergeCell ref="D30"/>
    <mergeCell ref="D31"/>
    <mergeCell ref="D32"/>
    <mergeCell ref="C33:D33"/>
    <mergeCell ref="D34"/>
    <mergeCell ref="D35"/>
    <mergeCell ref="C36:D36"/>
    <mergeCell ref="D37"/>
    <mergeCell ref="D38"/>
    <mergeCell ref="D39"/>
    <mergeCell ref="D40"/>
    <mergeCell ref="D41"/>
    <mergeCell ref="C42:D42"/>
    <mergeCell ref="D43"/>
    <mergeCell ref="D44"/>
    <mergeCell ref="D45"/>
    <mergeCell ref="B46:D46"/>
    <mergeCell ref="C47:D47"/>
    <mergeCell ref="D48"/>
    <mergeCell ref="D49"/>
    <mergeCell ref="D50"/>
    <mergeCell ref="D51"/>
    <mergeCell ref="D52"/>
    <mergeCell ref="D53"/>
    <mergeCell ref="B54:D54"/>
    <mergeCell ref="C55:D55"/>
    <mergeCell ref="D56"/>
    <mergeCell ref="D57"/>
    <mergeCell ref="D58"/>
    <mergeCell ref="D59"/>
    <mergeCell ref="A60:D60"/>
    <mergeCell ref="B61:D61"/>
    <mergeCell ref="C62:D62"/>
    <mergeCell ref="D63"/>
    <mergeCell ref="D64"/>
    <mergeCell ref="C65:D65"/>
    <mergeCell ref="D66"/>
    <mergeCell ref="B67:D67"/>
    <mergeCell ref="C68:D68"/>
    <mergeCell ref="D69"/>
    <mergeCell ref="D70"/>
    <mergeCell ref="D71"/>
    <mergeCell ref="C72:D72"/>
    <mergeCell ref="D73"/>
    <mergeCell ref="C74:D74"/>
    <mergeCell ref="D75"/>
    <mergeCell ref="D76"/>
    <mergeCell ref="D77"/>
    <mergeCell ref="D78"/>
    <mergeCell ref="A79:D79"/>
    <mergeCell ref="A80:D80"/>
    <mergeCell ref="B81:D81"/>
    <mergeCell ref="C82:D82"/>
    <mergeCell ref="D83"/>
    <mergeCell ref="B84:D84"/>
    <mergeCell ref="A85:D85"/>
    <mergeCell ref="B86:D86"/>
    <mergeCell ref="A87:D87"/>
    <mergeCell ref="B88:D88"/>
    <mergeCell ref="A89:D89"/>
    <mergeCell ref="A90:D9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2025-10-31T06:38:38Z</dcterms:created>
  <dc:creator>Apache POI</dc:creator>
</cp:coreProperties>
</file>